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224\OneDrive\Изображения\турбосметчик\"/>
    </mc:Choice>
  </mc:AlternateContent>
  <xr:revisionPtr revIDLastSave="0" documentId="8_{5DD31499-9992-4D3A-BB89-64AF05977BF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КС-6а - Акт № 2" sheetId="1" r:id="rId1"/>
  </sheets>
  <definedNames>
    <definedName name="_xlnm.Print_Titles" localSheetId="0">'КС-6а - Акт № 2'!$22:$22</definedName>
    <definedName name="_xlnm.Print_Area" localSheetId="0">'КС-6а - Акт № 2'!$A$18:$AC$36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5" i="1" l="1"/>
  <c r="AC26" i="1"/>
  <c r="AC27" i="1"/>
  <c r="AC28" i="1"/>
  <c r="AC29" i="1"/>
  <c r="AC30" i="1"/>
  <c r="AC31" i="1"/>
  <c r="AC32" i="1"/>
  <c r="AC33" i="1"/>
  <c r="AC24" i="1"/>
</calcChain>
</file>

<file path=xl/sharedStrings.xml><?xml version="1.0" encoding="utf-8"?>
<sst xmlns="http://schemas.openxmlformats.org/spreadsheetml/2006/main" count="158" uniqueCount="80">
  <si>
    <t>Унифицированная Форма № КС-6а</t>
  </si>
  <si>
    <t>Утверждена постановлением Госкомстата России</t>
  </si>
  <si>
    <t>от 11.11.99 № 100</t>
  </si>
  <si>
    <t/>
  </si>
  <si>
    <t>Код</t>
  </si>
  <si>
    <t>Форма по ОКУД</t>
  </si>
  <si>
    <t>0322006</t>
  </si>
  <si>
    <t xml:space="preserve">Инвестор: </t>
  </si>
  <si>
    <t>по ОКПО</t>
  </si>
  <si>
    <t xml:space="preserve">Заказчик: </t>
  </si>
  <si>
    <t>заказчик</t>
  </si>
  <si>
    <t xml:space="preserve">Подрядчик: </t>
  </si>
  <si>
    <t xml:space="preserve">  </t>
  </si>
  <si>
    <t xml:space="preserve">Стройка: </t>
  </si>
  <si>
    <t>стройка</t>
  </si>
  <si>
    <t xml:space="preserve">Объект: </t>
  </si>
  <si>
    <t>объект</t>
  </si>
  <si>
    <t>Вид деятельности по ОКДП</t>
  </si>
  <si>
    <t xml:space="preserve">Договор подряда (контракт) </t>
  </si>
  <si>
    <t>номер</t>
  </si>
  <si>
    <t>1</t>
  </si>
  <si>
    <t>дата</t>
  </si>
  <si>
    <t>Вид операции</t>
  </si>
  <si>
    <t>Журнал учета выполненных работ</t>
  </si>
  <si>
    <t>за 2020 год</t>
  </si>
  <si>
    <t>Сметная (договорная) стоимость в соответствии с договором подряда (контрактом)</t>
  </si>
  <si>
    <t xml:space="preserve"> руб.</t>
  </si>
  <si>
    <t>Номер</t>
  </si>
  <si>
    <t>пп.</t>
  </si>
  <si>
    <t>по см.</t>
  </si>
  <si>
    <t>Наименование работ и затрат</t>
  </si>
  <si>
    <t>Номер единичной расценки</t>
  </si>
  <si>
    <t>Единица измерения</t>
  </si>
  <si>
    <t>Количество</t>
  </si>
  <si>
    <t>Сметная (договорная) стоимость, руб.</t>
  </si>
  <si>
    <t>Выполнено работ</t>
  </si>
  <si>
    <t>февраль</t>
  </si>
  <si>
    <t>количество</t>
  </si>
  <si>
    <t>стоимость, руб.</t>
  </si>
  <si>
    <t>стоимость фактически выполненных работ с начала строительства, руб.</t>
  </si>
  <si>
    <t>март</t>
  </si>
  <si>
    <t>всего за год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</si>
  <si>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</si>
  <si>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</si>
  <si>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</si>
  <si>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</si>
  <si>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</si>
  <si>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</si>
  <si>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</si>
  <si>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</si>
  <si>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</si>
  <si>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</si>
  <si>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</si>
  <si>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</si>
  <si>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</si>
  <si>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</si>
  <si>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Монтажные работы</t>
  </si>
  <si>
    <t>+Монтаж муфт, применяемых на волоконно-оптическом кабеле ГТС, с учетом измерений рефлектометром в процессе монтажа, с числом волокон 32 (4 ОВ)</t>
  </si>
  <si>
    <t>ТСН
4.10-180-1
т.ч.о.7.р.3 п.6</t>
  </si>
  <si>
    <t>1 муфта</t>
  </si>
  <si>
    <t>+Измерение на кабельной площадке волоконно-оптического кабеля ГТС с числом волокон 32 (4 ОВ)</t>
  </si>
  <si>
    <t>ТСН
4.10-123-36</t>
  </si>
  <si>
    <t>1 измерение</t>
  </si>
  <si>
    <t>+Измерение на кабельной площадке волоконно-оптического кабеля ГТС с числом волокон 32 (48 ОВ)</t>
  </si>
  <si>
    <t>+Измерение на кабельной площадке волоконно-оптического кабеля ГТС (зонового). Добавлять (уменьшать) на каждые 4 волокна</t>
  </si>
  <si>
    <t>ТСН
4.10-123-38
{К=4.00}</t>
  </si>
  <si>
    <t>+Измерение на смонтированном участке в одном направлении волоконно-оптического кабеля ГТС с числом волокон 32 (4 ОВ)</t>
  </si>
  <si>
    <t>ТСН
4.10-123-33
{К=0.90}</t>
  </si>
  <si>
    <t>+Измерение на смонтированном участке волоконно-оптического кабеля ГТС (зонового) в одном направлении. Добавлять (уменьшать) на каждые 4 волокна</t>
  </si>
  <si>
    <t>ТСН
4.10-123-35
{К=6.30}</t>
  </si>
  <si>
    <t>+Измерение на смонтированном участке в одном направлении волоконно-оптического кабеля ГТС с числом волокон 32 (48 ОВ)</t>
  </si>
  <si>
    <t>ТСН
4.10-123-35
{К=3.60}</t>
  </si>
  <si>
    <t>ТСН
4.10-123-35
{К=14.00}</t>
  </si>
  <si>
    <t>ТСН
4.10-123-35
{К=8.00}</t>
  </si>
  <si>
    <t>Итого по Монтажные работы</t>
  </si>
  <si>
    <t>Итого по смете</t>
  </si>
  <si>
    <t xml:space="preserve">Составил </t>
  </si>
  <si>
    <t>/</t>
  </si>
  <si>
    <t xml:space="preserve">Проверил </t>
  </si>
  <si>
    <t>Сметная стоимость минус всего за год
гр.7 - гр.15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</si>
</sst>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Courier New"/>
    </font>
    <font>
      <sz val="8"/>
      <color rgb="FF000000"/>
      <name val="Courier New"/>
    </font>
    <font>
      <sz val="10"/>
      <color rgb="FF000000"/>
      <name val="Courier New"/>
    </font>
    <font>
      <b/>
      <sz val="12"/>
      <color rgb="FF000000"/>
      <name val="Courier New"/>
    </font>
    <font>
      <b/>
      <sz val="10"/>
      <color rgb="FF000000"/>
      <name val="Courier New"/>
    </font>
    <font>
      <sz val="9"/>
      <color rgb="FF000000"/>
      <name val="Courier New"/>
    </font>
    <font>
      <b/>
      <sz val="8"/>
      <color rgb="FF000000"/>
      <name val="Courier New"/>
    </font>
    <font>
      <sz val="8"/>
      <name val="Courier New"/>
    </font>
    <font>
      <b/>
      <sz val="1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0" fillId="0" borderId="4" xfId="1" applyFont="1" applyBorder="1"/>
    <xf numFmtId="0" fontId="1" fillId="0" borderId="0" xfId="1" applyFont="1" applyAlignment="1">
      <alignment horizontal="right" vertical="top" wrapText="1"/>
    </xf>
    <xf numFmtId="0" fontId="2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0" xfId="1" applyFont="1" applyAlignment="1">
      <alignment horizontal="righ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right" vertical="top" wrapText="1"/>
    </xf>
    <xf numFmtId="2" fontId="6" fillId="0" borderId="0" xfId="1" applyNumberFormat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0" fontId="1" fillId="0" borderId="6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1" fontId="1" fillId="0" borderId="5" xfId="1" applyNumberFormat="1" applyFont="1" applyBorder="1" applyAlignment="1">
      <alignment horizontal="right" vertical="center" wrapText="1"/>
    </xf>
    <xf numFmtId="2" fontId="1" fillId="0" borderId="5" xfId="1" applyNumberFormat="1" applyFont="1" applyBorder="1" applyAlignment="1">
      <alignment horizontal="right" vertical="center" wrapText="1"/>
    </xf>
    <xf numFmtId="2" fontId="1" fillId="0" borderId="1" xfId="1" applyNumberFormat="1" applyFont="1" applyBorder="1" applyAlignment="1">
      <alignment horizontal="right" vertical="center" wrapText="1"/>
    </xf>
    <xf numFmtId="0" fontId="1" fillId="0" borderId="2" xfId="1" applyFont="1" applyBorder="1" applyAlignment="1">
      <alignment horizontal="right" vertical="center" wrapText="1"/>
    </xf>
    <xf numFmtId="0" fontId="1" fillId="0" borderId="3" xfId="1" applyFont="1" applyBorder="1" applyAlignment="1">
      <alignment horizontal="right" vertical="center" wrapText="1"/>
    </xf>
    <xf numFmtId="1" fontId="1" fillId="0" borderId="1" xfId="1" applyNumberFormat="1" applyFont="1" applyBorder="1" applyAlignment="1">
      <alignment horizontal="right" vertical="center" wrapText="1"/>
    </xf>
    <xf numFmtId="0" fontId="1" fillId="0" borderId="5" xfId="1" applyFont="1" applyBorder="1" applyAlignment="1">
      <alignment horizontal="right" vertical="center" wrapText="1"/>
    </xf>
    <xf numFmtId="0" fontId="1" fillId="0" borderId="1" xfId="1" applyFont="1" applyBorder="1" applyAlignment="1">
      <alignment horizontal="right" vertical="center" wrapText="1"/>
    </xf>
    <xf numFmtId="0" fontId="1" fillId="0" borderId="0" xfId="1" applyFont="1" applyAlignment="1">
      <alignment horizontal="left" wrapText="1"/>
    </xf>
    <xf numFmtId="0" fontId="1" fillId="0" borderId="4" xfId="1" applyFont="1" applyBorder="1" applyAlignment="1">
      <alignment horizontal="right" wrapText="1"/>
    </xf>
    <xf numFmtId="0" fontId="1" fillId="0" borderId="4" xfId="1" applyFont="1" applyBorder="1" applyAlignment="1">
      <alignment horizontal="left" wrapText="1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2" fontId="8" fillId="2" borderId="0" xfId="0" applyNumberFormat="1" applyFont="1" applyFill="1"/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showGridLines="0" tabSelected="1" view="pageBreakPreview" workbookViewId="0">
      <selection activeCell="A16" sqref="A16:AB16"/>
    </sheetView>
  </sheetViews>
  <sheetFormatPr defaultRowHeight="13.5" x14ac:dyDescent="0.25"/>
  <cols>
    <col min="1" max="3" width="3.42578125" customWidth="1"/>
    <col min="4" max="4" width="1.42578125" customWidth="1"/>
    <col min="5" max="5" width="2.42578125" customWidth="1"/>
    <col min="6" max="6" width="3.42578125" customWidth="1"/>
    <col min="7" max="7" width="15.42578125" customWidth="1"/>
    <col min="8" max="8" width="20.42578125" customWidth="1"/>
    <col min="9" max="9" width="1.42578125" customWidth="1"/>
    <col min="10" max="10" width="6.42578125" customWidth="1"/>
    <col min="11" max="11" width="10.42578125" customWidth="1"/>
    <col min="12" max="13" width="6.42578125" customWidth="1"/>
    <col min="14" max="14" width="10.42578125" customWidth="1"/>
    <col min="15" max="15" width="6.42578125" customWidth="1"/>
    <col min="16" max="17" width="10.42578125" customWidth="1"/>
    <col min="18" max="18" width="6.42578125" customWidth="1"/>
    <col min="19" max="19" width="10.42578125" customWidth="1"/>
    <col min="20" max="20" width="5.42578125" customWidth="1"/>
    <col min="21" max="21" width="2.42578125" customWidth="1"/>
    <col min="22" max="22" width="3.42578125" customWidth="1"/>
    <col min="23" max="23" width="2.42578125" customWidth="1"/>
    <col min="24" max="24" width="3.42578125" customWidth="1"/>
    <col min="25" max="25" width="1.42578125" customWidth="1"/>
    <col min="26" max="26" width="2.42578125" customWidth="1"/>
    <col min="27" max="27" width="3.42578125" customWidth="1"/>
    <col min="28" max="28" width="5.42578125" customWidth="1"/>
    <col min="29" max="29" width="16.42578125" style="52" customWidth="1"/>
  </cols>
  <sheetData>
    <row r="1" spans="1:2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3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 t="s">
        <v>4</v>
      </c>
      <c r="Z4" s="5"/>
      <c r="AA4" s="5"/>
      <c r="AB4" s="6"/>
    </row>
    <row r="5" spans="1:28" x14ac:dyDescent="0.25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4" t="s">
        <v>6</v>
      </c>
      <c r="Z5" s="5"/>
      <c r="AA5" s="5"/>
      <c r="AB5" s="6"/>
    </row>
    <row r="6" spans="1:28" x14ac:dyDescent="0.25">
      <c r="A6" s="3" t="s">
        <v>7</v>
      </c>
      <c r="B6" s="3"/>
      <c r="C6" s="3"/>
      <c r="D6" s="3"/>
      <c r="E6" s="3"/>
      <c r="F6" s="3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7" t="s">
        <v>8</v>
      </c>
      <c r="V6" s="7"/>
      <c r="W6" s="7"/>
      <c r="X6" s="7"/>
      <c r="Y6" s="4" t="s">
        <v>3</v>
      </c>
      <c r="Z6" s="5"/>
      <c r="AA6" s="5"/>
      <c r="AB6" s="6"/>
    </row>
    <row r="7" spans="1:28" x14ac:dyDescent="0.25">
      <c r="A7" s="3" t="s">
        <v>9</v>
      </c>
      <c r="B7" s="3"/>
      <c r="C7" s="3"/>
      <c r="D7" s="3"/>
      <c r="E7" s="3"/>
      <c r="F7" s="3"/>
      <c r="G7" s="8" t="s">
        <v>10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7" t="s">
        <v>8</v>
      </c>
      <c r="V7" s="7"/>
      <c r="W7" s="7"/>
      <c r="X7" s="7"/>
      <c r="Y7" s="4" t="s">
        <v>3</v>
      </c>
      <c r="Z7" s="5"/>
      <c r="AA7" s="5"/>
      <c r="AB7" s="6"/>
    </row>
    <row r="8" spans="1:28" x14ac:dyDescent="0.25">
      <c r="A8" s="3" t="s">
        <v>11</v>
      </c>
      <c r="B8" s="3"/>
      <c r="C8" s="3"/>
      <c r="D8" s="3"/>
      <c r="E8" s="3"/>
      <c r="F8" s="3"/>
      <c r="G8" s="8" t="s">
        <v>12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7" t="s">
        <v>8</v>
      </c>
      <c r="V8" s="7"/>
      <c r="W8" s="7"/>
      <c r="X8" s="7"/>
      <c r="Y8" s="4" t="s">
        <v>3</v>
      </c>
      <c r="Z8" s="5"/>
      <c r="AA8" s="5"/>
      <c r="AB8" s="6"/>
    </row>
    <row r="9" spans="1:28" x14ac:dyDescent="0.25">
      <c r="A9" s="3" t="s">
        <v>13</v>
      </c>
      <c r="B9" s="3"/>
      <c r="C9" s="3"/>
      <c r="D9" s="3"/>
      <c r="E9" s="3"/>
      <c r="F9" s="8" t="s">
        <v>14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7" t="s">
        <v>3</v>
      </c>
      <c r="V9" s="7"/>
      <c r="W9" s="7"/>
      <c r="X9" s="7"/>
      <c r="Y9" s="4" t="s">
        <v>3</v>
      </c>
      <c r="Z9" s="5"/>
      <c r="AA9" s="5"/>
      <c r="AB9" s="6"/>
    </row>
    <row r="10" spans="1:28" x14ac:dyDescent="0.25">
      <c r="A10" s="3" t="s">
        <v>15</v>
      </c>
      <c r="B10" s="3"/>
      <c r="C10" s="3"/>
      <c r="D10" s="3"/>
      <c r="E10" s="8" t="s">
        <v>16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7" t="s">
        <v>3</v>
      </c>
      <c r="V10" s="7"/>
      <c r="W10" s="7"/>
      <c r="X10" s="7"/>
      <c r="Y10" s="4" t="s">
        <v>3</v>
      </c>
      <c r="Z10" s="5"/>
      <c r="AA10" s="5"/>
      <c r="AB10" s="6"/>
    </row>
    <row r="11" spans="1:28" x14ac:dyDescent="0.25">
      <c r="A11" s="7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" t="s">
        <v>3</v>
      </c>
      <c r="Z11" s="5"/>
      <c r="AA11" s="5"/>
      <c r="AB11" s="6"/>
    </row>
    <row r="12" spans="1:28" x14ac:dyDescent="0.25">
      <c r="A12" s="7" t="s">
        <v>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 t="s">
        <v>19</v>
      </c>
      <c r="W12" s="10"/>
      <c r="X12" s="11"/>
      <c r="Y12" s="12" t="s">
        <v>20</v>
      </c>
      <c r="Z12" s="13"/>
      <c r="AA12" s="13"/>
      <c r="AB12" s="14"/>
    </row>
    <row r="13" spans="1:28" x14ac:dyDescent="0.25">
      <c r="A13" s="3" t="s">
        <v>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 t="s">
        <v>21</v>
      </c>
      <c r="W13" s="5"/>
      <c r="X13" s="6"/>
      <c r="Y13" s="12" t="s">
        <v>3</v>
      </c>
      <c r="Z13" s="14"/>
      <c r="AA13" s="15" t="s">
        <v>3</v>
      </c>
      <c r="AB13" s="15" t="s">
        <v>3</v>
      </c>
    </row>
    <row r="14" spans="1:28" x14ac:dyDescent="0.25">
      <c r="A14" s="7" t="s">
        <v>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" t="s">
        <v>3</v>
      </c>
      <c r="Z14" s="5"/>
      <c r="AA14" s="5"/>
      <c r="AB14" s="6"/>
    </row>
    <row r="15" spans="1:28" ht="33.6" customHeight="1" x14ac:dyDescent="0.25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27.95" customHeight="1" x14ac:dyDescent="0.25">
      <c r="A16" s="17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ht="25.15" customHeight="1" x14ac:dyDescent="0.25">
      <c r="A17" s="18" t="s">
        <v>25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9">
        <v>217659.13</v>
      </c>
      <c r="Y17" s="20"/>
      <c r="Z17" s="20"/>
      <c r="AA17" s="20"/>
      <c r="AB17" s="21" t="s">
        <v>26</v>
      </c>
    </row>
    <row r="18" spans="1:29" ht="22.35" customHeight="1" x14ac:dyDescent="0.25">
      <c r="A18" s="22" t="s">
        <v>27</v>
      </c>
      <c r="B18" s="23"/>
      <c r="C18" s="22" t="s">
        <v>30</v>
      </c>
      <c r="D18" s="28"/>
      <c r="E18" s="28"/>
      <c r="F18" s="28"/>
      <c r="G18" s="28"/>
      <c r="H18" s="28"/>
      <c r="I18" s="28"/>
      <c r="J18" s="23"/>
      <c r="K18" s="26" t="s">
        <v>31</v>
      </c>
      <c r="L18" s="26" t="s">
        <v>32</v>
      </c>
      <c r="M18" s="26" t="s">
        <v>33</v>
      </c>
      <c r="N18" s="26" t="s">
        <v>34</v>
      </c>
      <c r="O18" s="12" t="s">
        <v>35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</row>
    <row r="19" spans="1:29" ht="11.25" customHeight="1" x14ac:dyDescent="0.25">
      <c r="A19" s="24"/>
      <c r="B19" s="25"/>
      <c r="C19" s="29"/>
      <c r="D19" s="30"/>
      <c r="E19" s="30"/>
      <c r="F19" s="30"/>
      <c r="G19" s="30"/>
      <c r="H19" s="30"/>
      <c r="I19" s="30"/>
      <c r="J19" s="31"/>
      <c r="K19" s="33"/>
      <c r="L19" s="33"/>
      <c r="M19" s="33"/>
      <c r="N19" s="33"/>
      <c r="O19" s="22" t="s">
        <v>36</v>
      </c>
      <c r="P19" s="28"/>
      <c r="Q19" s="23"/>
      <c r="R19" s="22" t="s">
        <v>40</v>
      </c>
      <c r="S19" s="28"/>
      <c r="T19" s="28"/>
      <c r="U19" s="28"/>
      <c r="V19" s="23"/>
      <c r="W19" s="22" t="s">
        <v>41</v>
      </c>
      <c r="X19" s="28"/>
      <c r="Y19" s="28"/>
      <c r="Z19" s="28"/>
      <c r="AA19" s="28"/>
      <c r="AB19" s="23"/>
      <c r="AC19" s="53"/>
    </row>
    <row r="20" spans="1:29" ht="11.25" customHeight="1" x14ac:dyDescent="0.25">
      <c r="A20" s="26" t="s">
        <v>28</v>
      </c>
      <c r="B20" s="26" t="s">
        <v>29</v>
      </c>
      <c r="C20" s="29"/>
      <c r="D20" s="30"/>
      <c r="E20" s="30"/>
      <c r="F20" s="30"/>
      <c r="G20" s="30"/>
      <c r="H20" s="30"/>
      <c r="I20" s="30"/>
      <c r="J20" s="31"/>
      <c r="K20" s="33"/>
      <c r="L20" s="33"/>
      <c r="M20" s="33"/>
      <c r="N20" s="33"/>
      <c r="O20" s="24"/>
      <c r="P20" s="32"/>
      <c r="Q20" s="25"/>
      <c r="R20" s="24"/>
      <c r="S20" s="32"/>
      <c r="T20" s="32"/>
      <c r="U20" s="32"/>
      <c r="V20" s="25"/>
      <c r="W20" s="24"/>
      <c r="X20" s="32"/>
      <c r="Y20" s="32"/>
      <c r="Z20" s="32"/>
      <c r="AA20" s="32"/>
      <c r="AB20" s="25"/>
      <c r="AC20" s="53"/>
    </row>
    <row r="21" spans="1:29" ht="111.95" customHeight="1" x14ac:dyDescent="0.25">
      <c r="A21" s="27"/>
      <c r="B21" s="27"/>
      <c r="C21" s="24"/>
      <c r="D21" s="32"/>
      <c r="E21" s="32"/>
      <c r="F21" s="32"/>
      <c r="G21" s="32"/>
      <c r="H21" s="32"/>
      <c r="I21" s="32"/>
      <c r="J21" s="25"/>
      <c r="K21" s="27"/>
      <c r="L21" s="27"/>
      <c r="M21" s="27"/>
      <c r="N21" s="27"/>
      <c r="O21" s="15" t="s">
        <v>37</v>
      </c>
      <c r="P21" s="15" t="s">
        <v>38</v>
      </c>
      <c r="Q21" s="15" t="s">
        <v>39</v>
      </c>
      <c r="R21" s="15" t="s">
        <v>37</v>
      </c>
      <c r="S21" s="15" t="s">
        <v>38</v>
      </c>
      <c r="T21" s="12" t="s">
        <v>39</v>
      </c>
      <c r="U21" s="13"/>
      <c r="V21" s="14"/>
      <c r="W21" s="12" t="s">
        <v>37</v>
      </c>
      <c r="X21" s="13"/>
      <c r="Y21" s="14"/>
      <c r="Z21" s="12" t="s">
        <v>38</v>
      </c>
      <c r="AA21" s="13"/>
      <c r="AB21" s="14"/>
      <c r="AC21" s="54" t="s">
        <v>79</v>
      </c>
    </row>
    <row r="22" spans="1:29" ht="16.899999999999999" customHeight="1" x14ac:dyDescent="0.25">
      <c r="A22" s="15" t="s">
        <v>20</v>
      </c>
      <c r="B22" s="15" t="s">
        <v>42</v>
      </c>
      <c r="C22" s="12" t="s">
        <v>43</v>
      </c>
      <c r="D22" s="13"/>
      <c r="E22" s="13"/>
      <c r="F22" s="13"/>
      <c r="G22" s="13"/>
      <c r="H22" s="13"/>
      <c r="I22" s="13"/>
      <c r="J22" s="14"/>
      <c r="K22" s="15" t="s">
        <v>44</v>
      </c>
      <c r="L22" s="15" t="s">
        <v>45</v>
      </c>
      <c r="M22" s="15" t="s">
        <v>46</v>
      </c>
      <c r="N22" s="15" t="s">
        <v>47</v>
      </c>
      <c r="O22" s="15" t="s">
        <v>48</v>
      </c>
      <c r="P22" s="15" t="s">
        <v>49</v>
      </c>
      <c r="Q22" s="15" t="s">
        <v>50</v>
      </c>
      <c r="R22" s="15" t="s">
        <v>51</v>
      </c>
      <c r="S22" s="15" t="s">
        <v>52</v>
      </c>
      <c r="T22" s="12" t="s">
        <v>53</v>
      </c>
      <c r="U22" s="13"/>
      <c r="V22" s="14"/>
      <c r="W22" s="12" t="s">
        <v>54</v>
      </c>
      <c r="X22" s="13"/>
      <c r="Y22" s="14"/>
      <c r="Z22" s="12" t="s">
        <v>55</v>
      </c>
      <c r="AA22" s="13"/>
      <c r="AB22" s="14"/>
      <c r="AC22" s="53"/>
    </row>
    <row r="23" spans="1:29" ht="22.35" customHeight="1" x14ac:dyDescent="0.25">
      <c r="A23" s="34" t="s">
        <v>56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53"/>
    </row>
    <row r="24" spans="1:29" ht="44.85" customHeight="1" x14ac:dyDescent="0.25">
      <c r="A24" s="15" t="s">
        <v>20</v>
      </c>
      <c r="B24" s="15" t="s">
        <v>20</v>
      </c>
      <c r="C24" s="37" t="s">
        <v>57</v>
      </c>
      <c r="D24" s="38"/>
      <c r="E24" s="38"/>
      <c r="F24" s="38"/>
      <c r="G24" s="38"/>
      <c r="H24" s="38"/>
      <c r="I24" s="38"/>
      <c r="J24" s="39"/>
      <c r="K24" s="40" t="s">
        <v>58</v>
      </c>
      <c r="L24" s="40" t="s">
        <v>59</v>
      </c>
      <c r="M24" s="41">
        <v>3</v>
      </c>
      <c r="N24" s="42">
        <v>89546.72</v>
      </c>
      <c r="O24" s="41">
        <v>1</v>
      </c>
      <c r="P24" s="42">
        <v>29848.9</v>
      </c>
      <c r="Q24" s="42">
        <v>29848.9</v>
      </c>
      <c r="R24" s="41">
        <v>2</v>
      </c>
      <c r="S24" s="42">
        <v>59697.8</v>
      </c>
      <c r="T24" s="43">
        <v>89546.7</v>
      </c>
      <c r="U24" s="44"/>
      <c r="V24" s="45"/>
      <c r="W24" s="46">
        <v>3</v>
      </c>
      <c r="X24" s="44"/>
      <c r="Y24" s="45"/>
      <c r="Z24" s="43">
        <v>89546.7</v>
      </c>
      <c r="AA24" s="44"/>
      <c r="AB24" s="45"/>
      <c r="AC24" s="55">
        <f>N24-Z24</f>
        <v>2.0000000004074536E-2</v>
      </c>
    </row>
    <row r="25" spans="1:29" ht="33.6" customHeight="1" x14ac:dyDescent="0.25">
      <c r="A25" s="15" t="s">
        <v>42</v>
      </c>
      <c r="B25" s="15" t="s">
        <v>42</v>
      </c>
      <c r="C25" s="37" t="s">
        <v>60</v>
      </c>
      <c r="D25" s="38"/>
      <c r="E25" s="38"/>
      <c r="F25" s="38"/>
      <c r="G25" s="38"/>
      <c r="H25" s="38"/>
      <c r="I25" s="38"/>
      <c r="J25" s="39"/>
      <c r="K25" s="40" t="s">
        <v>61</v>
      </c>
      <c r="L25" s="40" t="s">
        <v>62</v>
      </c>
      <c r="M25" s="41">
        <v>2</v>
      </c>
      <c r="N25" s="42">
        <v>39275.75</v>
      </c>
      <c r="O25" s="41">
        <v>1</v>
      </c>
      <c r="P25" s="42">
        <v>19637.88</v>
      </c>
      <c r="Q25" s="42">
        <v>19637.88</v>
      </c>
      <c r="R25" s="41">
        <v>1</v>
      </c>
      <c r="S25" s="42">
        <v>19637.88</v>
      </c>
      <c r="T25" s="43">
        <v>39275.760000000002</v>
      </c>
      <c r="U25" s="44"/>
      <c r="V25" s="45"/>
      <c r="W25" s="46">
        <v>2</v>
      </c>
      <c r="X25" s="44"/>
      <c r="Y25" s="45"/>
      <c r="Z25" s="43">
        <v>39275.760000000002</v>
      </c>
      <c r="AA25" s="44"/>
      <c r="AB25" s="45"/>
      <c r="AC25" s="55">
        <f t="shared" ref="AC25:AC33" si="0">N25-Z25</f>
        <v>-1.0000000002037268E-2</v>
      </c>
    </row>
    <row r="26" spans="1:29" ht="33.6" customHeight="1" x14ac:dyDescent="0.25">
      <c r="A26" s="15" t="s">
        <v>43</v>
      </c>
      <c r="B26" s="15" t="s">
        <v>43</v>
      </c>
      <c r="C26" s="37" t="s">
        <v>63</v>
      </c>
      <c r="D26" s="38"/>
      <c r="E26" s="38"/>
      <c r="F26" s="38"/>
      <c r="G26" s="38"/>
      <c r="H26" s="38"/>
      <c r="I26" s="38"/>
      <c r="J26" s="39"/>
      <c r="K26" s="40" t="s">
        <v>61</v>
      </c>
      <c r="L26" s="40" t="s">
        <v>62</v>
      </c>
      <c r="M26" s="41">
        <v>2</v>
      </c>
      <c r="N26" s="42">
        <v>39275.75</v>
      </c>
      <c r="O26" s="41">
        <v>1</v>
      </c>
      <c r="P26" s="42">
        <v>19637.88</v>
      </c>
      <c r="Q26" s="42">
        <v>19637.88</v>
      </c>
      <c r="R26" s="41">
        <v>1</v>
      </c>
      <c r="S26" s="42">
        <v>19637.88</v>
      </c>
      <c r="T26" s="43">
        <v>39275.760000000002</v>
      </c>
      <c r="U26" s="44"/>
      <c r="V26" s="45"/>
      <c r="W26" s="46">
        <v>2</v>
      </c>
      <c r="X26" s="44"/>
      <c r="Y26" s="45"/>
      <c r="Z26" s="43">
        <v>39275.760000000002</v>
      </c>
      <c r="AA26" s="44"/>
      <c r="AB26" s="45"/>
      <c r="AC26" s="55">
        <f t="shared" si="0"/>
        <v>-1.0000000002037268E-2</v>
      </c>
    </row>
    <row r="27" spans="1:29" ht="44.85" customHeight="1" x14ac:dyDescent="0.25">
      <c r="A27" s="15" t="s">
        <v>44</v>
      </c>
      <c r="B27" s="15" t="s">
        <v>44</v>
      </c>
      <c r="C27" s="37" t="s">
        <v>64</v>
      </c>
      <c r="D27" s="38"/>
      <c r="E27" s="38"/>
      <c r="F27" s="38"/>
      <c r="G27" s="38"/>
      <c r="H27" s="38"/>
      <c r="I27" s="38"/>
      <c r="J27" s="39"/>
      <c r="K27" s="40" t="s">
        <v>65</v>
      </c>
      <c r="L27" s="40" t="s">
        <v>62</v>
      </c>
      <c r="M27" s="41">
        <v>2</v>
      </c>
      <c r="N27" s="42">
        <v>19100.099999999999</v>
      </c>
      <c r="O27" s="41">
        <v>1</v>
      </c>
      <c r="P27" s="42">
        <v>9550.0400000000009</v>
      </c>
      <c r="Q27" s="42">
        <v>9550.0400000000009</v>
      </c>
      <c r="R27" s="41">
        <v>1</v>
      </c>
      <c r="S27" s="42">
        <v>9550.0400000000009</v>
      </c>
      <c r="T27" s="43">
        <v>19100.080000000002</v>
      </c>
      <c r="U27" s="44"/>
      <c r="V27" s="45"/>
      <c r="W27" s="46">
        <v>2</v>
      </c>
      <c r="X27" s="44"/>
      <c r="Y27" s="45"/>
      <c r="Z27" s="43">
        <v>19100.080000000002</v>
      </c>
      <c r="AA27" s="44"/>
      <c r="AB27" s="45"/>
      <c r="AC27" s="55">
        <f t="shared" si="0"/>
        <v>1.9999999996798579E-2</v>
      </c>
    </row>
    <row r="28" spans="1:29" ht="44.85" customHeight="1" x14ac:dyDescent="0.25">
      <c r="A28" s="15" t="s">
        <v>45</v>
      </c>
      <c r="B28" s="15" t="s">
        <v>45</v>
      </c>
      <c r="C28" s="37" t="s">
        <v>66</v>
      </c>
      <c r="D28" s="38"/>
      <c r="E28" s="38"/>
      <c r="F28" s="38"/>
      <c r="G28" s="38"/>
      <c r="H28" s="38"/>
      <c r="I28" s="38"/>
      <c r="J28" s="39"/>
      <c r="K28" s="40" t="s">
        <v>67</v>
      </c>
      <c r="L28" s="40" t="s">
        <v>62</v>
      </c>
      <c r="M28" s="41">
        <v>2</v>
      </c>
      <c r="N28" s="42">
        <v>34880.6</v>
      </c>
      <c r="O28" s="41">
        <v>1</v>
      </c>
      <c r="P28" s="42">
        <v>17440.330000000002</v>
      </c>
      <c r="Q28" s="42">
        <v>17440.330000000002</v>
      </c>
      <c r="R28" s="41">
        <v>1</v>
      </c>
      <c r="S28" s="42">
        <v>17440.330000000002</v>
      </c>
      <c r="T28" s="43">
        <v>34880.660000000003</v>
      </c>
      <c r="U28" s="44"/>
      <c r="V28" s="45"/>
      <c r="W28" s="46">
        <v>2</v>
      </c>
      <c r="X28" s="44"/>
      <c r="Y28" s="45"/>
      <c r="Z28" s="43">
        <v>34880.660000000003</v>
      </c>
      <c r="AA28" s="44"/>
      <c r="AB28" s="45"/>
      <c r="AC28" s="55">
        <f t="shared" si="0"/>
        <v>-6.0000000004947651E-2</v>
      </c>
    </row>
    <row r="29" spans="1:29" ht="44.85" customHeight="1" x14ac:dyDescent="0.25">
      <c r="A29" s="15" t="s">
        <v>46</v>
      </c>
      <c r="B29" s="15" t="s">
        <v>46</v>
      </c>
      <c r="C29" s="37" t="s">
        <v>68</v>
      </c>
      <c r="D29" s="38"/>
      <c r="E29" s="38"/>
      <c r="F29" s="38"/>
      <c r="G29" s="38"/>
      <c r="H29" s="38"/>
      <c r="I29" s="38"/>
      <c r="J29" s="39"/>
      <c r="K29" s="40" t="s">
        <v>69</v>
      </c>
      <c r="L29" s="40" t="s">
        <v>62</v>
      </c>
      <c r="M29" s="41">
        <v>-2</v>
      </c>
      <c r="N29" s="42">
        <v>-28459.18</v>
      </c>
      <c r="O29" s="41">
        <v>-1</v>
      </c>
      <c r="P29" s="42">
        <v>-14229.61</v>
      </c>
      <c r="Q29" s="42">
        <v>-14229.61</v>
      </c>
      <c r="R29" s="41">
        <v>-1</v>
      </c>
      <c r="S29" s="42">
        <v>-14229.61</v>
      </c>
      <c r="T29" s="43">
        <v>-28459.22</v>
      </c>
      <c r="U29" s="44"/>
      <c r="V29" s="45"/>
      <c r="W29" s="46">
        <v>-2</v>
      </c>
      <c r="X29" s="44"/>
      <c r="Y29" s="45"/>
      <c r="Z29" s="43">
        <v>-28459.22</v>
      </c>
      <c r="AA29" s="44"/>
      <c r="AB29" s="45"/>
      <c r="AC29" s="55">
        <f t="shared" si="0"/>
        <v>4.0000000000873115E-2</v>
      </c>
    </row>
    <row r="30" spans="1:29" ht="44.85" customHeight="1" x14ac:dyDescent="0.25">
      <c r="A30" s="15" t="s">
        <v>47</v>
      </c>
      <c r="B30" s="15" t="s">
        <v>47</v>
      </c>
      <c r="C30" s="37" t="s">
        <v>70</v>
      </c>
      <c r="D30" s="38"/>
      <c r="E30" s="38"/>
      <c r="F30" s="38"/>
      <c r="G30" s="38"/>
      <c r="H30" s="38"/>
      <c r="I30" s="38"/>
      <c r="J30" s="39"/>
      <c r="K30" s="40" t="s">
        <v>67</v>
      </c>
      <c r="L30" s="40" t="s">
        <v>62</v>
      </c>
      <c r="M30" s="41">
        <v>2</v>
      </c>
      <c r="N30" s="42">
        <v>34880.6</v>
      </c>
      <c r="O30" s="41">
        <v>1</v>
      </c>
      <c r="P30" s="42">
        <v>17440.330000000002</v>
      </c>
      <c r="Q30" s="42">
        <v>17440.330000000002</v>
      </c>
      <c r="R30" s="41">
        <v>1</v>
      </c>
      <c r="S30" s="42">
        <v>17440.330000000002</v>
      </c>
      <c r="T30" s="43">
        <v>34880.660000000003</v>
      </c>
      <c r="U30" s="44"/>
      <c r="V30" s="45"/>
      <c r="W30" s="46">
        <v>2</v>
      </c>
      <c r="X30" s="44"/>
      <c r="Y30" s="45"/>
      <c r="Z30" s="43">
        <v>34880.660000000003</v>
      </c>
      <c r="AA30" s="44"/>
      <c r="AB30" s="45"/>
      <c r="AC30" s="55">
        <f t="shared" si="0"/>
        <v>-6.0000000004947651E-2</v>
      </c>
    </row>
    <row r="31" spans="1:29" ht="44.85" customHeight="1" x14ac:dyDescent="0.25">
      <c r="A31" s="15" t="s">
        <v>48</v>
      </c>
      <c r="B31" s="15" t="s">
        <v>48</v>
      </c>
      <c r="C31" s="37" t="s">
        <v>68</v>
      </c>
      <c r="D31" s="38"/>
      <c r="E31" s="38"/>
      <c r="F31" s="38"/>
      <c r="G31" s="38"/>
      <c r="H31" s="38"/>
      <c r="I31" s="38"/>
      <c r="J31" s="39"/>
      <c r="K31" s="40" t="s">
        <v>71</v>
      </c>
      <c r="L31" s="40" t="s">
        <v>62</v>
      </c>
      <c r="M31" s="41">
        <v>2</v>
      </c>
      <c r="N31" s="42">
        <v>16261.93</v>
      </c>
      <c r="O31" s="41">
        <v>1</v>
      </c>
      <c r="P31" s="42">
        <v>8130.96</v>
      </c>
      <c r="Q31" s="42">
        <v>8130.96</v>
      </c>
      <c r="R31" s="41">
        <v>1</v>
      </c>
      <c r="S31" s="42">
        <v>8130.96</v>
      </c>
      <c r="T31" s="43">
        <v>16261.92</v>
      </c>
      <c r="U31" s="44"/>
      <c r="V31" s="45"/>
      <c r="W31" s="46">
        <v>2</v>
      </c>
      <c r="X31" s="44"/>
      <c r="Y31" s="45"/>
      <c r="Z31" s="43">
        <v>16261.92</v>
      </c>
      <c r="AA31" s="44"/>
      <c r="AB31" s="45"/>
      <c r="AC31" s="55">
        <f t="shared" si="0"/>
        <v>1.0000000000218279E-2</v>
      </c>
    </row>
    <row r="32" spans="1:29" ht="44.85" customHeight="1" x14ac:dyDescent="0.25">
      <c r="A32" s="15" t="s">
        <v>49</v>
      </c>
      <c r="B32" s="15" t="s">
        <v>49</v>
      </c>
      <c r="C32" s="37" t="s">
        <v>68</v>
      </c>
      <c r="D32" s="38"/>
      <c r="E32" s="38"/>
      <c r="F32" s="38"/>
      <c r="G32" s="38"/>
      <c r="H32" s="38"/>
      <c r="I32" s="38"/>
      <c r="J32" s="39"/>
      <c r="K32" s="40" t="s">
        <v>72</v>
      </c>
      <c r="L32" s="40" t="s">
        <v>62</v>
      </c>
      <c r="M32" s="41">
        <v>-2</v>
      </c>
      <c r="N32" s="42">
        <v>-63240.69</v>
      </c>
      <c r="O32" s="41">
        <v>-1</v>
      </c>
      <c r="P32" s="42">
        <v>-31620.33</v>
      </c>
      <c r="Q32" s="42">
        <v>-31620.33</v>
      </c>
      <c r="R32" s="41">
        <v>-1</v>
      </c>
      <c r="S32" s="42">
        <v>-31620.33</v>
      </c>
      <c r="T32" s="43">
        <v>-63240.66</v>
      </c>
      <c r="U32" s="44"/>
      <c r="V32" s="45"/>
      <c r="W32" s="46">
        <v>-2</v>
      </c>
      <c r="X32" s="44"/>
      <c r="Y32" s="45"/>
      <c r="Z32" s="43">
        <v>-63240.66</v>
      </c>
      <c r="AA32" s="44"/>
      <c r="AB32" s="45"/>
      <c r="AC32" s="55">
        <f t="shared" si="0"/>
        <v>-2.9999999998835847E-2</v>
      </c>
    </row>
    <row r="33" spans="1:29" ht="44.85" customHeight="1" x14ac:dyDescent="0.25">
      <c r="A33" s="15" t="s">
        <v>50</v>
      </c>
      <c r="B33" s="15" t="s">
        <v>50</v>
      </c>
      <c r="C33" s="37" t="s">
        <v>68</v>
      </c>
      <c r="D33" s="38"/>
      <c r="E33" s="38"/>
      <c r="F33" s="38"/>
      <c r="G33" s="38"/>
      <c r="H33" s="38"/>
      <c r="I33" s="38"/>
      <c r="J33" s="39"/>
      <c r="K33" s="40" t="s">
        <v>73</v>
      </c>
      <c r="L33" s="40" t="s">
        <v>62</v>
      </c>
      <c r="M33" s="41">
        <v>2</v>
      </c>
      <c r="N33" s="42">
        <v>36137.550000000003</v>
      </c>
      <c r="O33" s="41">
        <v>1</v>
      </c>
      <c r="P33" s="42">
        <v>18068.75</v>
      </c>
      <c r="Q33" s="42">
        <v>18068.75</v>
      </c>
      <c r="R33" s="41">
        <v>1</v>
      </c>
      <c r="S33" s="42">
        <v>18068.75</v>
      </c>
      <c r="T33" s="43">
        <v>36137.5</v>
      </c>
      <c r="U33" s="44"/>
      <c r="V33" s="45"/>
      <c r="W33" s="46">
        <v>2</v>
      </c>
      <c r="X33" s="44"/>
      <c r="Y33" s="45"/>
      <c r="Z33" s="43">
        <v>36137.5</v>
      </c>
      <c r="AA33" s="44"/>
      <c r="AB33" s="45"/>
      <c r="AC33" s="55">
        <f t="shared" si="0"/>
        <v>5.0000000002910383E-2</v>
      </c>
    </row>
    <row r="34" spans="1:29" ht="11.25" customHeight="1" x14ac:dyDescent="0.25">
      <c r="A34" s="12" t="s">
        <v>3</v>
      </c>
      <c r="B34" s="14"/>
      <c r="C34" s="37" t="s">
        <v>74</v>
      </c>
      <c r="D34" s="38"/>
      <c r="E34" s="38"/>
      <c r="F34" s="38"/>
      <c r="G34" s="38"/>
      <c r="H34" s="38"/>
      <c r="I34" s="38"/>
      <c r="J34" s="39"/>
      <c r="K34" s="47" t="s">
        <v>3</v>
      </c>
      <c r="L34" s="40" t="s">
        <v>3</v>
      </c>
      <c r="M34" s="47" t="s">
        <v>3</v>
      </c>
      <c r="N34" s="42">
        <v>217659.13</v>
      </c>
      <c r="O34" s="47" t="s">
        <v>3</v>
      </c>
      <c r="P34" s="42">
        <v>93905.13</v>
      </c>
      <c r="Q34" s="42">
        <v>93905.13</v>
      </c>
      <c r="R34" s="47" t="s">
        <v>3</v>
      </c>
      <c r="S34" s="42">
        <v>123754.03</v>
      </c>
      <c r="T34" s="48" t="s">
        <v>3</v>
      </c>
      <c r="U34" s="44"/>
      <c r="V34" s="45"/>
      <c r="W34" s="48" t="s">
        <v>3</v>
      </c>
      <c r="X34" s="44"/>
      <c r="Y34" s="45"/>
      <c r="Z34" s="43">
        <v>217659.16</v>
      </c>
      <c r="AA34" s="44"/>
      <c r="AB34" s="45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9" ht="11.25" customHeight="1" x14ac:dyDescent="0.25">
      <c r="A36" s="12" t="s">
        <v>3</v>
      </c>
      <c r="B36" s="14"/>
      <c r="C36" s="37" t="s">
        <v>75</v>
      </c>
      <c r="D36" s="38"/>
      <c r="E36" s="38"/>
      <c r="F36" s="38"/>
      <c r="G36" s="38"/>
      <c r="H36" s="38"/>
      <c r="I36" s="38"/>
      <c r="J36" s="39"/>
      <c r="K36" s="47" t="s">
        <v>3</v>
      </c>
      <c r="L36" s="40" t="s">
        <v>3</v>
      </c>
      <c r="M36" s="47" t="s">
        <v>3</v>
      </c>
      <c r="N36" s="42">
        <v>217659.13</v>
      </c>
      <c r="O36" s="47" t="s">
        <v>3</v>
      </c>
      <c r="P36" s="42">
        <v>93905.13</v>
      </c>
      <c r="Q36" s="42">
        <v>93905.13</v>
      </c>
      <c r="R36" s="47" t="s">
        <v>3</v>
      </c>
      <c r="S36" s="42">
        <v>123754.03</v>
      </c>
      <c r="T36" s="48" t="s">
        <v>3</v>
      </c>
      <c r="U36" s="44"/>
      <c r="V36" s="45"/>
      <c r="W36" s="48" t="s">
        <v>3</v>
      </c>
      <c r="X36" s="44"/>
      <c r="Y36" s="45"/>
      <c r="Z36" s="43">
        <v>217659.16</v>
      </c>
      <c r="AA36" s="44"/>
      <c r="AB36" s="45"/>
    </row>
    <row r="37" spans="1:29" ht="33.6" customHeight="1" x14ac:dyDescent="0.25">
      <c r="A37" s="49" t="s">
        <v>76</v>
      </c>
      <c r="B37" s="49"/>
      <c r="C37" s="49"/>
      <c r="D37" s="50" t="s">
        <v>77</v>
      </c>
      <c r="E37" s="50"/>
      <c r="F37" s="50"/>
      <c r="G37" s="50"/>
      <c r="H37" s="51" t="s">
        <v>3</v>
      </c>
      <c r="I37" s="51" t="s">
        <v>77</v>
      </c>
      <c r="J37" s="49" t="s">
        <v>3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9" ht="33.6" customHeight="1" x14ac:dyDescent="0.25">
      <c r="A38" s="49" t="s">
        <v>78</v>
      </c>
      <c r="B38" s="49"/>
      <c r="C38" s="49"/>
      <c r="D38" s="50" t="s">
        <v>77</v>
      </c>
      <c r="E38" s="50"/>
      <c r="F38" s="50"/>
      <c r="G38" s="50"/>
      <c r="H38" s="51" t="s">
        <v>3</v>
      </c>
      <c r="I38" s="51" t="s">
        <v>77</v>
      </c>
      <c r="J38" s="49" t="s">
        <v>3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</sheetData>
  <mergeCells count="268">
    <mergeCell ref="A38:C38"/>
    <mergeCell ref="D38:G38"/>
    <mergeCell ref="H38"/>
    <mergeCell ref="I38"/>
    <mergeCell ref="J38:AB38"/>
    <mergeCell ref="W36:Y36"/>
    <mergeCell ref="Z36:AB36"/>
    <mergeCell ref="A37:C37"/>
    <mergeCell ref="D37:G37"/>
    <mergeCell ref="H37"/>
    <mergeCell ref="I37"/>
    <mergeCell ref="J37:AB37"/>
    <mergeCell ref="S34"/>
    <mergeCell ref="T34:V34"/>
    <mergeCell ref="W34:Y34"/>
    <mergeCell ref="Z34:AB34"/>
    <mergeCell ref="A36:B36"/>
    <mergeCell ref="C36:J36"/>
    <mergeCell ref="K36"/>
    <mergeCell ref="L36"/>
    <mergeCell ref="M36"/>
    <mergeCell ref="N36"/>
    <mergeCell ref="O36"/>
    <mergeCell ref="P36"/>
    <mergeCell ref="Q36"/>
    <mergeCell ref="R36"/>
    <mergeCell ref="S36"/>
    <mergeCell ref="T36:V36"/>
    <mergeCell ref="N34"/>
    <mergeCell ref="O34"/>
    <mergeCell ref="P34"/>
    <mergeCell ref="Q34"/>
    <mergeCell ref="R34"/>
    <mergeCell ref="A34:B34"/>
    <mergeCell ref="C34:J34"/>
    <mergeCell ref="K34"/>
    <mergeCell ref="L34"/>
    <mergeCell ref="M34"/>
    <mergeCell ref="R33"/>
    <mergeCell ref="S33"/>
    <mergeCell ref="T33:V33"/>
    <mergeCell ref="W33:Y33"/>
    <mergeCell ref="Z33:AB33"/>
    <mergeCell ref="M33"/>
    <mergeCell ref="N33"/>
    <mergeCell ref="O33"/>
    <mergeCell ref="P33"/>
    <mergeCell ref="Q33"/>
    <mergeCell ref="A33"/>
    <mergeCell ref="B33"/>
    <mergeCell ref="C33:J33"/>
    <mergeCell ref="K33"/>
    <mergeCell ref="L33"/>
    <mergeCell ref="R32"/>
    <mergeCell ref="S32"/>
    <mergeCell ref="T32:V32"/>
    <mergeCell ref="W32:Y32"/>
    <mergeCell ref="Z32:AB32"/>
    <mergeCell ref="M32"/>
    <mergeCell ref="N32"/>
    <mergeCell ref="O32"/>
    <mergeCell ref="P32"/>
    <mergeCell ref="Q32"/>
    <mergeCell ref="A32"/>
    <mergeCell ref="B32"/>
    <mergeCell ref="C32:J32"/>
    <mergeCell ref="K32"/>
    <mergeCell ref="L32"/>
    <mergeCell ref="R31"/>
    <mergeCell ref="S31"/>
    <mergeCell ref="T31:V31"/>
    <mergeCell ref="W31:Y31"/>
    <mergeCell ref="Z31:AB31"/>
    <mergeCell ref="M31"/>
    <mergeCell ref="N31"/>
    <mergeCell ref="O31"/>
    <mergeCell ref="P31"/>
    <mergeCell ref="Q31"/>
    <mergeCell ref="A31"/>
    <mergeCell ref="B31"/>
    <mergeCell ref="C31:J31"/>
    <mergeCell ref="K31"/>
    <mergeCell ref="L31"/>
    <mergeCell ref="R30"/>
    <mergeCell ref="S30"/>
    <mergeCell ref="T30:V30"/>
    <mergeCell ref="W30:Y30"/>
    <mergeCell ref="Z30:AB30"/>
    <mergeCell ref="M30"/>
    <mergeCell ref="N30"/>
    <mergeCell ref="O30"/>
    <mergeCell ref="P30"/>
    <mergeCell ref="Q30"/>
    <mergeCell ref="A30"/>
    <mergeCell ref="B30"/>
    <mergeCell ref="C30:J30"/>
    <mergeCell ref="K30"/>
    <mergeCell ref="L30"/>
    <mergeCell ref="R29"/>
    <mergeCell ref="S29"/>
    <mergeCell ref="T29:V29"/>
    <mergeCell ref="W29:Y29"/>
    <mergeCell ref="Z29:AB29"/>
    <mergeCell ref="M29"/>
    <mergeCell ref="N29"/>
    <mergeCell ref="O29"/>
    <mergeCell ref="P29"/>
    <mergeCell ref="Q29"/>
    <mergeCell ref="A29"/>
    <mergeCell ref="B29"/>
    <mergeCell ref="C29:J29"/>
    <mergeCell ref="K29"/>
    <mergeCell ref="L29"/>
    <mergeCell ref="R28"/>
    <mergeCell ref="S28"/>
    <mergeCell ref="T28:V28"/>
    <mergeCell ref="W28:Y28"/>
    <mergeCell ref="Z28:AB28"/>
    <mergeCell ref="M28"/>
    <mergeCell ref="N28"/>
    <mergeCell ref="O28"/>
    <mergeCell ref="P28"/>
    <mergeCell ref="Q28"/>
    <mergeCell ref="A28"/>
    <mergeCell ref="B28"/>
    <mergeCell ref="C28:J28"/>
    <mergeCell ref="K28"/>
    <mergeCell ref="L28"/>
    <mergeCell ref="R27"/>
    <mergeCell ref="S27"/>
    <mergeCell ref="T27:V27"/>
    <mergeCell ref="W27:Y27"/>
    <mergeCell ref="Z27:AB27"/>
    <mergeCell ref="M27"/>
    <mergeCell ref="N27"/>
    <mergeCell ref="O27"/>
    <mergeCell ref="P27"/>
    <mergeCell ref="Q27"/>
    <mergeCell ref="A27"/>
    <mergeCell ref="B27"/>
    <mergeCell ref="C27:J27"/>
    <mergeCell ref="K27"/>
    <mergeCell ref="L27"/>
    <mergeCell ref="R26"/>
    <mergeCell ref="S26"/>
    <mergeCell ref="T26:V26"/>
    <mergeCell ref="W26:Y26"/>
    <mergeCell ref="Z26:AB26"/>
    <mergeCell ref="M26"/>
    <mergeCell ref="N26"/>
    <mergeCell ref="O26"/>
    <mergeCell ref="P26"/>
    <mergeCell ref="Q26"/>
    <mergeCell ref="A26"/>
    <mergeCell ref="B26"/>
    <mergeCell ref="C26:J26"/>
    <mergeCell ref="K26"/>
    <mergeCell ref="L26"/>
    <mergeCell ref="R25"/>
    <mergeCell ref="S25"/>
    <mergeCell ref="T25:V25"/>
    <mergeCell ref="W25:Y25"/>
    <mergeCell ref="Z25:AB25"/>
    <mergeCell ref="M25"/>
    <mergeCell ref="N25"/>
    <mergeCell ref="O25"/>
    <mergeCell ref="P25"/>
    <mergeCell ref="Q25"/>
    <mergeCell ref="A25"/>
    <mergeCell ref="B25"/>
    <mergeCell ref="C25:J25"/>
    <mergeCell ref="K25"/>
    <mergeCell ref="L25"/>
    <mergeCell ref="A23:AB23"/>
    <mergeCell ref="A24"/>
    <mergeCell ref="B24"/>
    <mergeCell ref="C24:J24"/>
    <mergeCell ref="K24"/>
    <mergeCell ref="L24"/>
    <mergeCell ref="M24"/>
    <mergeCell ref="N24"/>
    <mergeCell ref="O24"/>
    <mergeCell ref="P24"/>
    <mergeCell ref="Q24"/>
    <mergeCell ref="R24"/>
    <mergeCell ref="S24"/>
    <mergeCell ref="T24:V24"/>
    <mergeCell ref="W24:Y24"/>
    <mergeCell ref="Z24:AB24"/>
    <mergeCell ref="R22"/>
    <mergeCell ref="S22"/>
    <mergeCell ref="T22:V22"/>
    <mergeCell ref="W22:Y22"/>
    <mergeCell ref="Z22:AB22"/>
    <mergeCell ref="M22"/>
    <mergeCell ref="N22"/>
    <mergeCell ref="O22"/>
    <mergeCell ref="P22"/>
    <mergeCell ref="Q22"/>
    <mergeCell ref="A22"/>
    <mergeCell ref="B22"/>
    <mergeCell ref="C22:J22"/>
    <mergeCell ref="K22"/>
    <mergeCell ref="L22"/>
    <mergeCell ref="L18:L21"/>
    <mergeCell ref="M18:M21"/>
    <mergeCell ref="N18:N21"/>
    <mergeCell ref="O18:AB18"/>
    <mergeCell ref="O19:Q20"/>
    <mergeCell ref="O21"/>
    <mergeCell ref="P21"/>
    <mergeCell ref="Q21"/>
    <mergeCell ref="R19:V20"/>
    <mergeCell ref="R21"/>
    <mergeCell ref="S21"/>
    <mergeCell ref="T21:V21"/>
    <mergeCell ref="W19:AB20"/>
    <mergeCell ref="W21:Y21"/>
    <mergeCell ref="Z21:AB21"/>
    <mergeCell ref="A18:B19"/>
    <mergeCell ref="A20:A21"/>
    <mergeCell ref="B20:B21"/>
    <mergeCell ref="C18:J21"/>
    <mergeCell ref="K18:K21"/>
    <mergeCell ref="A14:X14"/>
    <mergeCell ref="Y14:AB14"/>
    <mergeCell ref="A15:AB15"/>
    <mergeCell ref="A16:AB16"/>
    <mergeCell ref="A17:W17"/>
    <mergeCell ref="X17:AA17"/>
    <mergeCell ref="AB17"/>
    <mergeCell ref="A13:U13"/>
    <mergeCell ref="V13:X13"/>
    <mergeCell ref="Y13:Z13"/>
    <mergeCell ref="AA13"/>
    <mergeCell ref="AB13"/>
    <mergeCell ref="A11:X11"/>
    <mergeCell ref="Y11:AB11"/>
    <mergeCell ref="A12:U12"/>
    <mergeCell ref="V12:X12"/>
    <mergeCell ref="Y12:AB12"/>
    <mergeCell ref="A9:E9"/>
    <mergeCell ref="F9:T9"/>
    <mergeCell ref="U9:X9"/>
    <mergeCell ref="Y9:AB9"/>
    <mergeCell ref="A10:D10"/>
    <mergeCell ref="E10:T10"/>
    <mergeCell ref="U10:X10"/>
    <mergeCell ref="Y10:AB10"/>
    <mergeCell ref="A7:F7"/>
    <mergeCell ref="G7:T7"/>
    <mergeCell ref="U7:X7"/>
    <mergeCell ref="Y7:AB7"/>
    <mergeCell ref="A8:F8"/>
    <mergeCell ref="G8:T8"/>
    <mergeCell ref="U8:X8"/>
    <mergeCell ref="Y8:AB8"/>
    <mergeCell ref="A5:X5"/>
    <mergeCell ref="Y5:AB5"/>
    <mergeCell ref="A6:F6"/>
    <mergeCell ref="G6:T6"/>
    <mergeCell ref="U6:X6"/>
    <mergeCell ref="Y6:AB6"/>
    <mergeCell ref="A1:AB1"/>
    <mergeCell ref="A2:AB2"/>
    <mergeCell ref="A3:AB3"/>
    <mergeCell ref="A4:X4"/>
    <mergeCell ref="Y4:AB4"/>
  </mergeCells>
  <pageMargins left="0.78666666666666696" right="0.39333333333333298" top="0.39333333333333298" bottom="0.67833333333333301" header="0.3" footer="0.3"/>
  <pageSetup paperSize="9" scale="85" fitToHeight="1000" orientation="landscape" blackAndWhite="1" r:id="rId1"/>
  <headerFooter>
    <oddHeader>&amp;L&amp;I&amp;"Courier New"&amp;6Программный комплекс "Строительный эксперт" (6.5.7.7206)
&amp;I&amp;C&amp;I&amp;"Courier New"&amp;6
&amp;I&amp;R&amp;I&amp;"Courier New"&amp;6
&amp;I</oddHeader>
    <oddFooter>&amp;L&amp;I&amp;"Courier New"&amp;6
©1997-2019 Дата Базис Девелопмент, тел.: +7(495) 796-3009, +7(495) 514-2635, http://www.data-basis.ru&amp;I&amp;C&amp;B&amp;"Courier New"&amp;12&amp;P&amp;B&amp;I&amp;"Courier New"&amp;6
&amp;I&amp;R&amp;I&amp;"Courier New"&amp;6
&amp;I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КС-6а - Акт № 2</vt:lpstr>
      <vt:lpstr>'КС-6а - Акт № 2'!Заголовки_для_печати</vt:lpstr>
      <vt:lpstr>'КС-6а - Акт №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Маринин</dc:creator>
  <cp:lastModifiedBy>Олег Маринин</cp:lastModifiedBy>
  <dcterms:created xsi:type="dcterms:W3CDTF">2020-04-02T22:02:11Z</dcterms:created>
  <dcterms:modified xsi:type="dcterms:W3CDTF">2020-04-02T19:08:24Z</dcterms:modified>
</cp:coreProperties>
</file>